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38" windowWidth="15300" windowHeight="9240"/>
  </bookViews>
  <sheets>
    <sheet name="Class List" sheetId="2" r:id="rId1"/>
    <sheet name="Memo Rubric" sheetId="11" r:id="rId2"/>
    <sheet name="Sheet1" sheetId="12" r:id="rId3"/>
  </sheets>
  <definedNames>
    <definedName name="CodeBook">'Class List'!$A$3:$C$21</definedName>
    <definedName name="_xlnm.Print_Area" localSheetId="0">'Class List'!$A$3:$F$56</definedName>
    <definedName name="_xlnm.Print_Area" localSheetId="1">'Memo Rubric'!$A$1:$E$37</definedName>
    <definedName name="Student_Names">'Class List'!$C$3:$F$62</definedName>
  </definedNames>
  <calcPr calcId="152511"/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C37" i="11"/>
  <c r="A37" i="11"/>
  <c r="E29" i="11" l="1"/>
  <c r="E22" i="11"/>
  <c r="E16" i="11"/>
  <c r="E10" i="11"/>
  <c r="F62" i="2"/>
  <c r="F61" i="2"/>
  <c r="F60" i="2"/>
  <c r="F34" i="2"/>
  <c r="F59" i="2"/>
  <c r="F58" i="2"/>
  <c r="F57" i="2"/>
  <c r="F33" i="2"/>
  <c r="F32" i="2"/>
  <c r="F56" i="2"/>
  <c r="F31" i="2"/>
  <c r="F30" i="2"/>
  <c r="F55" i="2"/>
  <c r="F54" i="2"/>
  <c r="F53" i="2"/>
  <c r="F29" i="2"/>
  <c r="F52" i="2"/>
  <c r="F51" i="2"/>
  <c r="F28" i="2"/>
  <c r="F27" i="2"/>
  <c r="F50" i="2"/>
  <c r="F49" i="2"/>
  <c r="F48" i="2"/>
  <c r="F47" i="2"/>
  <c r="F46" i="2"/>
  <c r="F45" i="2"/>
  <c r="F44" i="2"/>
  <c r="F26" i="2"/>
  <c r="F43" i="2"/>
  <c r="F25" i="2"/>
  <c r="F42" i="2"/>
  <c r="F41" i="2"/>
  <c r="F40" i="2"/>
  <c r="F24" i="2"/>
  <c r="F39" i="2"/>
  <c r="F38" i="2"/>
  <c r="F37" i="2"/>
  <c r="F36" i="2"/>
  <c r="F35" i="2"/>
  <c r="B4" i="11"/>
</calcChain>
</file>

<file path=xl/sharedStrings.xml><?xml version="1.0" encoding="utf-8"?>
<sst xmlns="http://schemas.openxmlformats.org/spreadsheetml/2006/main" count="109" uniqueCount="85">
  <si>
    <t>Points</t>
  </si>
  <si>
    <t>Possible</t>
  </si>
  <si>
    <t>Your</t>
  </si>
  <si>
    <t>Score</t>
  </si>
  <si>
    <r>
      <t xml:space="preserve">CRITICAL THINKING </t>
    </r>
    <r>
      <rPr>
        <sz val="10"/>
        <color rgb="FF000000"/>
        <rFont val="Calibri"/>
        <family val="2"/>
        <scheme val="minor"/>
      </rPr>
      <t>(Did the author provide well supported conclusions and/or insights?)</t>
    </r>
  </si>
  <si>
    <t>High standard of argument</t>
  </si>
  <si>
    <t>Many unsupported assertions</t>
  </si>
  <si>
    <t>Well structured</t>
  </si>
  <si>
    <t>Rambling</t>
  </si>
  <si>
    <t>Independently thought through</t>
  </si>
  <si>
    <t>Wholly derivative</t>
  </si>
  <si>
    <r>
      <t xml:space="preserve">ORGANIZATION AND VISUAL PRESENTATION </t>
    </r>
    <r>
      <rPr>
        <sz val="10"/>
        <color rgb="FF000000"/>
        <rFont val="Calibri"/>
        <family val="2"/>
        <scheme val="minor"/>
      </rPr>
      <t>(How accessible was the document for the reader?)</t>
    </r>
  </si>
  <si>
    <t>No clear organizational structure</t>
  </si>
  <si>
    <t>No use of side-headings</t>
  </si>
  <si>
    <t>Appearance enhances message clarity</t>
  </si>
  <si>
    <t>Appropriate length</t>
  </si>
  <si>
    <t>Too long/short</t>
  </si>
  <si>
    <t>Effective referencing system</t>
  </si>
  <si>
    <t>Ineffective referencing system</t>
  </si>
  <si>
    <r>
      <t xml:space="preserve">Clear description of </t>
    </r>
    <r>
      <rPr>
        <b/>
        <sz val="10"/>
        <color rgb="FF000000"/>
        <rFont val="Calibri"/>
        <family val="2"/>
        <scheme val="minor"/>
      </rPr>
      <t>problem</t>
    </r>
    <r>
      <rPr>
        <sz val="10"/>
        <color rgb="FF000000"/>
        <rFont val="Calibri"/>
        <family val="2"/>
        <scheme val="minor"/>
      </rPr>
      <t xml:space="preserve"> (issue)</t>
    </r>
  </si>
  <si>
    <t>No clear indication of problem (issue)</t>
  </si>
  <si>
    <r>
      <t xml:space="preserve">Use of appropriate and sufficient </t>
    </r>
    <r>
      <rPr>
        <b/>
        <sz val="10"/>
        <color rgb="FF000000"/>
        <rFont val="Calibri"/>
        <family val="2"/>
        <scheme val="minor"/>
      </rPr>
      <t>data</t>
    </r>
  </si>
  <si>
    <t>Fails to effectively use data</t>
  </si>
  <si>
    <r>
      <t xml:space="preserve">Clear </t>
    </r>
    <r>
      <rPr>
        <b/>
        <sz val="10"/>
        <color rgb="FF000000"/>
        <rFont val="Calibri"/>
        <family val="2"/>
        <scheme val="minor"/>
      </rPr>
      <t>conclusion</t>
    </r>
    <r>
      <rPr>
        <sz val="10"/>
        <color rgb="FF000000"/>
        <rFont val="Calibri"/>
        <family val="2"/>
        <scheme val="minor"/>
      </rPr>
      <t xml:space="preserve"> supported by data</t>
    </r>
  </si>
  <si>
    <t xml:space="preserve">Reader must draw own conclusions </t>
  </si>
  <si>
    <r>
      <t xml:space="preserve">Provides a unique </t>
    </r>
    <r>
      <rPr>
        <b/>
        <sz val="10"/>
        <color rgb="FF000000"/>
        <rFont val="Calibri"/>
        <family val="2"/>
        <scheme val="minor"/>
      </rPr>
      <t>insight</t>
    </r>
  </si>
  <si>
    <t>Same old bar charts and line graphs: No multi-level insight</t>
  </si>
  <si>
    <t>Clearly appeals to the viewer</t>
  </si>
  <si>
    <t>Not particularly interesting to viewer</t>
  </si>
  <si>
    <t>FINAL MEMO SCORE ===&gt;</t>
  </si>
  <si>
    <t>Effective visual design
((e.g., coordinates system and scale)</t>
  </si>
  <si>
    <t>No unique data analyses</t>
  </si>
  <si>
    <t>Sloppy appearance reduces clarity</t>
  </si>
  <si>
    <t>Comments</t>
  </si>
  <si>
    <t xml:space="preserve">Name: </t>
  </si>
  <si>
    <t>Code</t>
  </si>
  <si>
    <t>Enter code</t>
  </si>
  <si>
    <t>Frequent use of personal opinion</t>
  </si>
  <si>
    <t>Class</t>
  </si>
  <si>
    <t>Lname</t>
  </si>
  <si>
    <t>Fname</t>
  </si>
  <si>
    <r>
      <t>Each visual:
  Effectively defined the</t>
    </r>
    <r>
      <rPr>
        <b/>
        <sz val="10"/>
        <color theme="1"/>
        <rFont val="Calibri"/>
        <family val="2"/>
        <scheme val="minor"/>
      </rPr>
      <t xml:space="preserve"> P</t>
    </r>
    <r>
      <rPr>
        <sz val="10"/>
        <color theme="1"/>
        <rFont val="Calibri"/>
        <family val="2"/>
        <scheme val="minor"/>
      </rPr>
      <t xml:space="preserve">roblem
  Used appropriate 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ata
  Provided a </t>
    </r>
    <r>
      <rPr>
        <b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onclusion
  Provided unique</t>
    </r>
    <r>
      <rPr>
        <b/>
        <sz val="10"/>
        <color theme="1"/>
        <rFont val="Calibri"/>
        <family val="2"/>
        <scheme val="minor"/>
      </rPr>
      <t xml:space="preserve"> I</t>
    </r>
    <r>
      <rPr>
        <sz val="10"/>
        <color theme="1"/>
        <rFont val="Calibri"/>
        <family val="2"/>
        <scheme val="minor"/>
      </rPr>
      <t>nsight
Visuals stand alone</t>
    </r>
  </si>
  <si>
    <t>Arguments free of personal opinion</t>
  </si>
  <si>
    <t>Excellent analysis and data-based conclusions. Provided evidence of alternative opinions and why the conclusion provided makes the most sense</t>
  </si>
  <si>
    <t>Extensive use of personal opinion. Conclusions do not follow from discussion and fail to link to data.</t>
  </si>
  <si>
    <t>Visuals provided no evidence of P-D-C-I and the existing visuals showed no effort to move beyond classic bar or line charts</t>
  </si>
  <si>
    <r>
      <t xml:space="preserve">Visuals provided some evidence of </t>
    </r>
    <r>
      <rPr>
        <b/>
        <sz val="10"/>
        <color theme="1"/>
        <rFont val="Calibri"/>
        <family val="2"/>
        <scheme val="minor"/>
      </rPr>
      <t xml:space="preserve">P-D-C. </t>
    </r>
    <r>
      <rPr>
        <sz val="10"/>
        <color theme="1"/>
        <rFont val="Calibri"/>
        <family val="2"/>
        <scheme val="minor"/>
      </rPr>
      <t>However you need to drive home what you see as the unique insight</t>
    </r>
  </si>
  <si>
    <r>
      <t xml:space="preserve">Visuals provided no </t>
    </r>
    <r>
      <rPr>
        <b/>
        <sz val="10"/>
        <color theme="1"/>
        <rFont val="Calibri"/>
        <family val="2"/>
        <scheme val="minor"/>
      </rPr>
      <t>P-C-I</t>
    </r>
    <r>
      <rPr>
        <sz val="10"/>
        <color theme="1"/>
        <rFont val="Calibri"/>
        <family val="2"/>
        <scheme val="minor"/>
      </rPr>
      <t>, however the existing visual looks interesting and used data from downloaded financials</t>
    </r>
  </si>
  <si>
    <t>You really need to ask one add'l set of questions in each finding. Left reader on the cusp of something interesting but didn't quite get there.</t>
  </si>
  <si>
    <t>Memo
ID #</t>
  </si>
  <si>
    <t>Critical
Thinking</t>
  </si>
  <si>
    <t>Organization and Visual Presentation</t>
  </si>
  <si>
    <t>Wall of Words! Not inviting to reader. No clear underlying structure</t>
  </si>
  <si>
    <t xml:space="preserve">Wall of Words!. However, used an intro, conclusion and paragraphs to provide some structure </t>
  </si>
  <si>
    <t>Findings generally offer statements of fact. You really need to focus on more impact. Answer the question, "What difference does it make?"</t>
  </si>
  <si>
    <t>Clear conclusion/data sources</t>
  </si>
  <si>
    <t>Excellent use of sign posting</t>
  </si>
  <si>
    <r>
      <t xml:space="preserve">DATA USAGE </t>
    </r>
    <r>
      <rPr>
        <sz val="10"/>
        <color rgb="FF000000"/>
        <rFont val="Calibri"/>
        <family val="2"/>
        <scheme val="minor"/>
      </rPr>
      <t>(Did the author use the right data appropriately?)</t>
    </r>
  </si>
  <si>
    <r>
      <t xml:space="preserve">DATA COMMUNICATION </t>
    </r>
    <r>
      <rPr>
        <sz val="10"/>
        <color rgb="FF000000"/>
        <rFont val="Calibri"/>
        <family val="2"/>
        <scheme val="minor"/>
      </rPr>
      <t>(How effective was the supporting attachments?)</t>
    </r>
  </si>
  <si>
    <t>Data
Usage</t>
  </si>
  <si>
    <t>Data
Communication</t>
  </si>
  <si>
    <t xml:space="preserve">Good use of conclusion/data sources
Sign posts were used to tell reader what's coming
</t>
  </si>
  <si>
    <t>Effort was made to help reader efficiently move through brief! However, sign posts were not particularly informative or effective</t>
  </si>
  <si>
    <t>Use of inappropriate data</t>
  </si>
  <si>
    <t>Use a single source of data without linking. To a hammer everything looks like a nail.</t>
  </si>
  <si>
    <t>Evidence of linking data across multiple sources.</t>
  </si>
  <si>
    <t>Evidence of using multiple sources without effctive linking data objects.</t>
  </si>
  <si>
    <t>Excellent use of data sources</t>
  </si>
  <si>
    <t>Use of multiple data sources</t>
  </si>
  <si>
    <t>Effective linking of data objects</t>
  </si>
  <si>
    <t>Data properly linked to problem</t>
  </si>
  <si>
    <t>Inappropriate use of data sources</t>
  </si>
  <si>
    <t>Focus on a single data source</t>
  </si>
  <si>
    <t>Fail to link data sources</t>
  </si>
  <si>
    <t>Data looking for a problem</t>
  </si>
  <si>
    <t>Cohort A</t>
  </si>
  <si>
    <t>Team 1</t>
  </si>
  <si>
    <t>Team 2</t>
  </si>
  <si>
    <t>Team 3</t>
  </si>
  <si>
    <t>Team 4</t>
  </si>
  <si>
    <t>Cohort B</t>
  </si>
  <si>
    <t>Cohort C</t>
  </si>
  <si>
    <t>Cohort D</t>
  </si>
  <si>
    <t>DECISION SCIENCE CAMP</t>
  </si>
  <si>
    <t>Scenario Grading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</si>
</sst>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tabSelected="1" topLeftCell="A3" workbookViewId="0">
      <selection activeCell="G8" sqref="G8:H8"/>
    </sheetView>
  </sheetViews>
  <sheetFormatPr defaultRowHeight="14.25" x14ac:dyDescent="0.45"/>
  <cols>
    <col min="1" max="3" width="8.86328125" style="10"/>
    <col min="4" max="5" width="15.796875" style="18" customWidth="1"/>
    <col min="6" max="6" width="20.796875" customWidth="1"/>
  </cols>
  <sheetData>
    <row r="2" spans="1:6" ht="14.65" thickBot="1" x14ac:dyDescent="0.5">
      <c r="C2" s="10">
        <v>1</v>
      </c>
      <c r="D2" s="18">
        <v>2</v>
      </c>
      <c r="E2" s="18">
        <v>3</v>
      </c>
      <c r="F2">
        <v>4</v>
      </c>
    </row>
    <row r="3" spans="1:6" ht="28.9" thickBot="1" x14ac:dyDescent="0.5">
      <c r="A3" s="22" t="s">
        <v>38</v>
      </c>
      <c r="B3" s="23" t="s">
        <v>49</v>
      </c>
      <c r="C3" s="22" t="s">
        <v>35</v>
      </c>
      <c r="D3" s="19" t="s">
        <v>39</v>
      </c>
      <c r="E3" s="19" t="s">
        <v>40</v>
      </c>
    </row>
    <row r="4" spans="1:6" x14ac:dyDescent="0.45">
      <c r="A4" s="25">
        <v>1</v>
      </c>
      <c r="B4" s="31"/>
      <c r="C4" s="25">
        <v>1</v>
      </c>
      <c r="D4" s="26" t="s">
        <v>75</v>
      </c>
      <c r="E4" s="26" t="s">
        <v>76</v>
      </c>
      <c r="F4" s="21" t="str">
        <f>CONCATENATE(D4," - ",E4)</f>
        <v>Cohort A - Team 1</v>
      </c>
    </row>
    <row r="5" spans="1:6" x14ac:dyDescent="0.45">
      <c r="A5" s="27">
        <v>1</v>
      </c>
      <c r="B5" s="31"/>
      <c r="C5" s="25">
        <v>2</v>
      </c>
      <c r="D5" s="26" t="s">
        <v>75</v>
      </c>
      <c r="E5" s="28" t="s">
        <v>77</v>
      </c>
      <c r="F5" s="21" t="str">
        <f t="shared" ref="F5:F23" si="0">CONCATENATE(D5," - ",E5)</f>
        <v>Cohort A - Team 2</v>
      </c>
    </row>
    <row r="6" spans="1:6" x14ac:dyDescent="0.45">
      <c r="A6" s="27">
        <v>1</v>
      </c>
      <c r="B6" s="31"/>
      <c r="C6" s="25">
        <v>3</v>
      </c>
      <c r="D6" s="26" t="s">
        <v>75</v>
      </c>
      <c r="E6" s="28" t="s">
        <v>78</v>
      </c>
      <c r="F6" s="21" t="str">
        <f t="shared" si="0"/>
        <v>Cohort A - Team 3</v>
      </c>
    </row>
    <row r="7" spans="1:6" x14ac:dyDescent="0.45">
      <c r="A7" s="27">
        <v>1</v>
      </c>
      <c r="B7" s="31"/>
      <c r="C7" s="25">
        <v>4</v>
      </c>
      <c r="D7" s="26" t="s">
        <v>75</v>
      </c>
      <c r="E7" s="28" t="s">
        <v>79</v>
      </c>
      <c r="F7" s="21" t="str">
        <f t="shared" si="0"/>
        <v>Cohort A - Team 4</v>
      </c>
    </row>
    <row r="8" spans="1:6" x14ac:dyDescent="0.45">
      <c r="A8" s="27">
        <v>1</v>
      </c>
      <c r="B8" s="31"/>
      <c r="C8" s="25">
        <v>5</v>
      </c>
      <c r="D8" s="28" t="s">
        <v>80</v>
      </c>
      <c r="E8" s="26" t="s">
        <v>76</v>
      </c>
      <c r="F8" s="21" t="str">
        <f t="shared" si="0"/>
        <v>Cohort B - Team 1</v>
      </c>
    </row>
    <row r="9" spans="1:6" x14ac:dyDescent="0.45">
      <c r="A9" s="27">
        <v>1</v>
      </c>
      <c r="B9" s="31"/>
      <c r="C9" s="25">
        <v>6</v>
      </c>
      <c r="D9" s="28" t="s">
        <v>80</v>
      </c>
      <c r="E9" s="28" t="s">
        <v>77</v>
      </c>
      <c r="F9" s="21" t="str">
        <f t="shared" si="0"/>
        <v>Cohort B - Team 2</v>
      </c>
    </row>
    <row r="10" spans="1:6" x14ac:dyDescent="0.45">
      <c r="A10" s="27">
        <v>1</v>
      </c>
      <c r="B10" s="31"/>
      <c r="C10" s="25">
        <v>7</v>
      </c>
      <c r="D10" s="28" t="s">
        <v>80</v>
      </c>
      <c r="E10" s="28" t="s">
        <v>78</v>
      </c>
      <c r="F10" s="21" t="str">
        <f t="shared" si="0"/>
        <v>Cohort B - Team 3</v>
      </c>
    </row>
    <row r="11" spans="1:6" x14ac:dyDescent="0.45">
      <c r="A11" s="27">
        <v>1</v>
      </c>
      <c r="B11" s="31"/>
      <c r="C11" s="25">
        <v>8</v>
      </c>
      <c r="D11" s="28" t="s">
        <v>80</v>
      </c>
      <c r="E11" s="28" t="s">
        <v>79</v>
      </c>
      <c r="F11" s="21" t="str">
        <f t="shared" si="0"/>
        <v>Cohort B - Team 4</v>
      </c>
    </row>
    <row r="12" spans="1:6" x14ac:dyDescent="0.45">
      <c r="A12" s="27">
        <v>1</v>
      </c>
      <c r="B12" s="31"/>
      <c r="C12" s="25">
        <v>9</v>
      </c>
      <c r="D12" s="28" t="s">
        <v>81</v>
      </c>
      <c r="E12" s="26" t="s">
        <v>76</v>
      </c>
      <c r="F12" s="21" t="str">
        <f t="shared" si="0"/>
        <v>Cohort C - Team 1</v>
      </c>
    </row>
    <row r="13" spans="1:6" x14ac:dyDescent="0.45">
      <c r="A13" s="27">
        <v>1</v>
      </c>
      <c r="B13" s="31"/>
      <c r="C13" s="25">
        <v>10</v>
      </c>
      <c r="D13" s="28" t="s">
        <v>81</v>
      </c>
      <c r="E13" s="28" t="s">
        <v>77</v>
      </c>
      <c r="F13" s="21" t="str">
        <f t="shared" si="0"/>
        <v>Cohort C - Team 2</v>
      </c>
    </row>
    <row r="14" spans="1:6" x14ac:dyDescent="0.45">
      <c r="A14" s="27">
        <v>1</v>
      </c>
      <c r="B14" s="31"/>
      <c r="C14" s="25">
        <v>11</v>
      </c>
      <c r="D14" s="28" t="s">
        <v>81</v>
      </c>
      <c r="E14" s="28" t="s">
        <v>78</v>
      </c>
      <c r="F14" s="21" t="str">
        <f t="shared" si="0"/>
        <v>Cohort C - Team 3</v>
      </c>
    </row>
    <row r="15" spans="1:6" x14ac:dyDescent="0.45">
      <c r="A15" s="27">
        <v>1</v>
      </c>
      <c r="B15" s="31"/>
      <c r="C15" s="25">
        <v>12</v>
      </c>
      <c r="D15" s="28" t="s">
        <v>81</v>
      </c>
      <c r="E15" s="28" t="s">
        <v>79</v>
      </c>
      <c r="F15" s="21" t="str">
        <f t="shared" si="0"/>
        <v>Cohort C - Team 4</v>
      </c>
    </row>
    <row r="16" spans="1:6" x14ac:dyDescent="0.45">
      <c r="A16" s="27">
        <v>1</v>
      </c>
      <c r="B16" s="31"/>
      <c r="C16" s="25">
        <v>13</v>
      </c>
      <c r="D16" s="28" t="s">
        <v>82</v>
      </c>
      <c r="E16" s="26" t="s">
        <v>76</v>
      </c>
      <c r="F16" s="21" t="str">
        <f t="shared" si="0"/>
        <v>Cohort D - Team 1</v>
      </c>
    </row>
    <row r="17" spans="1:6" x14ac:dyDescent="0.45">
      <c r="A17" s="27">
        <v>1</v>
      </c>
      <c r="B17" s="31"/>
      <c r="C17" s="25">
        <v>14</v>
      </c>
      <c r="D17" s="28" t="s">
        <v>82</v>
      </c>
      <c r="E17" s="28" t="s">
        <v>77</v>
      </c>
      <c r="F17" s="21" t="str">
        <f t="shared" si="0"/>
        <v>Cohort D - Team 2</v>
      </c>
    </row>
    <row r="18" spans="1:6" x14ac:dyDescent="0.45">
      <c r="A18" s="27">
        <v>1</v>
      </c>
      <c r="B18" s="31"/>
      <c r="C18" s="25">
        <v>15</v>
      </c>
      <c r="D18" s="28" t="s">
        <v>82</v>
      </c>
      <c r="E18" s="28" t="s">
        <v>78</v>
      </c>
      <c r="F18" s="21" t="str">
        <f t="shared" si="0"/>
        <v>Cohort D - Team 3</v>
      </c>
    </row>
    <row r="19" spans="1:6" x14ac:dyDescent="0.45">
      <c r="A19" s="27">
        <v>1</v>
      </c>
      <c r="B19" s="31"/>
      <c r="C19" s="25">
        <v>16</v>
      </c>
      <c r="D19" s="28" t="s">
        <v>82</v>
      </c>
      <c r="E19" s="28" t="s">
        <v>79</v>
      </c>
      <c r="F19" s="21" t="str">
        <f t="shared" si="0"/>
        <v>Cohort D - Team 4</v>
      </c>
    </row>
    <row r="20" spans="1:6" x14ac:dyDescent="0.45">
      <c r="A20" s="27">
        <v>1</v>
      </c>
      <c r="B20" s="31"/>
      <c r="C20" s="25">
        <v>17</v>
      </c>
      <c r="D20" s="28"/>
      <c r="E20" s="28"/>
      <c r="F20" s="21" t="str">
        <f t="shared" si="0"/>
        <v xml:space="preserve"> - </v>
      </c>
    </row>
    <row r="21" spans="1:6" x14ac:dyDescent="0.45">
      <c r="A21" s="27">
        <v>1</v>
      </c>
      <c r="B21" s="31"/>
      <c r="C21" s="25">
        <v>18</v>
      </c>
      <c r="D21" s="28"/>
      <c r="E21" s="28"/>
      <c r="F21" s="21" t="str">
        <f t="shared" si="0"/>
        <v xml:space="preserve"> - </v>
      </c>
    </row>
    <row r="22" spans="1:6" x14ac:dyDescent="0.45">
      <c r="A22" s="27">
        <v>1</v>
      </c>
      <c r="B22" s="31"/>
      <c r="C22" s="25">
        <v>19</v>
      </c>
      <c r="D22" s="28"/>
      <c r="E22" s="28"/>
      <c r="F22" s="21" t="str">
        <f t="shared" si="0"/>
        <v xml:space="preserve"> - </v>
      </c>
    </row>
    <row r="23" spans="1:6" x14ac:dyDescent="0.45">
      <c r="A23" s="27">
        <v>1</v>
      </c>
      <c r="B23" s="31"/>
      <c r="C23" s="25">
        <v>20</v>
      </c>
      <c r="D23" s="28"/>
      <c r="E23" s="28"/>
      <c r="F23" s="21" t="str">
        <f t="shared" si="0"/>
        <v xml:space="preserve"> - </v>
      </c>
    </row>
    <row r="24" spans="1:6" x14ac:dyDescent="0.45">
      <c r="A24" s="27">
        <v>1</v>
      </c>
      <c r="B24" s="31"/>
      <c r="C24" s="25">
        <v>21</v>
      </c>
      <c r="D24" s="28"/>
      <c r="E24" s="28"/>
      <c r="F24" s="21" t="str">
        <f t="shared" ref="F24:F35" si="1">CONCATENATE(D24,", ",E24)</f>
        <v xml:space="preserve">, </v>
      </c>
    </row>
    <row r="25" spans="1:6" x14ac:dyDescent="0.45">
      <c r="A25" s="27">
        <v>1</v>
      </c>
      <c r="B25" s="31"/>
      <c r="C25" s="25">
        <v>22</v>
      </c>
      <c r="D25" s="28"/>
      <c r="E25" s="28"/>
      <c r="F25" s="21" t="str">
        <f t="shared" si="1"/>
        <v xml:space="preserve">, </v>
      </c>
    </row>
    <row r="26" spans="1:6" x14ac:dyDescent="0.45">
      <c r="A26" s="27">
        <v>1</v>
      </c>
      <c r="B26" s="31"/>
      <c r="C26" s="25">
        <v>23</v>
      </c>
      <c r="D26" s="28"/>
      <c r="E26" s="28"/>
      <c r="F26" s="21" t="str">
        <f t="shared" si="1"/>
        <v xml:space="preserve">, </v>
      </c>
    </row>
    <row r="27" spans="1:6" x14ac:dyDescent="0.45">
      <c r="A27" s="27">
        <v>1</v>
      </c>
      <c r="B27" s="31"/>
      <c r="C27" s="25">
        <v>24</v>
      </c>
      <c r="D27" s="28"/>
      <c r="E27" s="28"/>
      <c r="F27" s="21" t="str">
        <f t="shared" si="1"/>
        <v xml:space="preserve">, </v>
      </c>
    </row>
    <row r="28" spans="1:6" x14ac:dyDescent="0.45">
      <c r="A28" s="27">
        <v>1</v>
      </c>
      <c r="B28" s="31"/>
      <c r="C28" s="25">
        <v>25</v>
      </c>
      <c r="D28" s="28"/>
      <c r="E28" s="28"/>
      <c r="F28" s="21" t="str">
        <f t="shared" si="1"/>
        <v xml:space="preserve">, </v>
      </c>
    </row>
    <row r="29" spans="1:6" x14ac:dyDescent="0.45">
      <c r="A29" s="27">
        <v>1</v>
      </c>
      <c r="B29" s="31"/>
      <c r="C29" s="25">
        <v>26</v>
      </c>
      <c r="D29" s="28"/>
      <c r="E29" s="28"/>
      <c r="F29" s="21" t="str">
        <f t="shared" si="1"/>
        <v xml:space="preserve">, </v>
      </c>
    </row>
    <row r="30" spans="1:6" x14ac:dyDescent="0.45">
      <c r="A30" s="27">
        <v>1</v>
      </c>
      <c r="B30" s="31"/>
      <c r="C30" s="25">
        <v>27</v>
      </c>
      <c r="D30" s="28"/>
      <c r="E30" s="28"/>
      <c r="F30" s="21" t="str">
        <f t="shared" si="1"/>
        <v xml:space="preserve">, </v>
      </c>
    </row>
    <row r="31" spans="1:6" x14ac:dyDescent="0.45">
      <c r="A31" s="27">
        <v>2</v>
      </c>
      <c r="B31" s="32"/>
      <c r="C31" s="25">
        <v>28</v>
      </c>
      <c r="D31" s="29"/>
      <c r="E31" s="29"/>
      <c r="F31" s="21" t="str">
        <f t="shared" si="1"/>
        <v xml:space="preserve">, </v>
      </c>
    </row>
    <row r="32" spans="1:6" x14ac:dyDescent="0.45">
      <c r="A32" s="27">
        <v>2</v>
      </c>
      <c r="B32" s="32"/>
      <c r="C32" s="25">
        <v>29</v>
      </c>
      <c r="D32" s="29"/>
      <c r="E32" s="29"/>
      <c r="F32" s="21" t="str">
        <f t="shared" si="1"/>
        <v xml:space="preserve">, </v>
      </c>
    </row>
    <row r="33" spans="1:6" x14ac:dyDescent="0.45">
      <c r="A33" s="27">
        <v>2</v>
      </c>
      <c r="B33" s="32"/>
      <c r="C33" s="25">
        <v>30</v>
      </c>
      <c r="D33" s="29"/>
      <c r="E33" s="29"/>
      <c r="F33" s="21" t="str">
        <f t="shared" si="1"/>
        <v xml:space="preserve">, </v>
      </c>
    </row>
    <row r="34" spans="1:6" x14ac:dyDescent="0.45">
      <c r="A34" s="27">
        <v>2</v>
      </c>
      <c r="B34" s="32"/>
      <c r="C34" s="25">
        <v>31</v>
      </c>
      <c r="D34" s="29"/>
      <c r="E34" s="29"/>
      <c r="F34" s="21" t="str">
        <f t="shared" si="1"/>
        <v xml:space="preserve">, </v>
      </c>
    </row>
    <row r="35" spans="1:6" x14ac:dyDescent="0.45">
      <c r="A35" s="27">
        <v>2</v>
      </c>
      <c r="B35" s="32"/>
      <c r="C35" s="25">
        <v>32</v>
      </c>
      <c r="D35" s="29"/>
      <c r="E35" s="29"/>
      <c r="F35" s="21" t="str">
        <f t="shared" si="1"/>
        <v xml:space="preserve">, </v>
      </c>
    </row>
    <row r="36" spans="1:6" x14ac:dyDescent="0.45">
      <c r="A36" s="27">
        <v>2</v>
      </c>
      <c r="B36" s="32"/>
      <c r="C36" s="25">
        <v>33</v>
      </c>
      <c r="D36" s="29"/>
      <c r="E36" s="29"/>
      <c r="F36" t="str">
        <f t="shared" ref="F36:F62" si="2">CONCATENATE(D36,", ",E36)</f>
        <v xml:space="preserve">, </v>
      </c>
    </row>
    <row r="37" spans="1:6" x14ac:dyDescent="0.45">
      <c r="A37" s="27">
        <v>2</v>
      </c>
      <c r="B37" s="32"/>
      <c r="C37" s="25">
        <v>34</v>
      </c>
      <c r="D37" s="29"/>
      <c r="E37" s="29"/>
      <c r="F37" t="str">
        <f t="shared" si="2"/>
        <v xml:space="preserve">, </v>
      </c>
    </row>
    <row r="38" spans="1:6" x14ac:dyDescent="0.45">
      <c r="A38" s="27">
        <v>2</v>
      </c>
      <c r="B38" s="32"/>
      <c r="C38" s="25">
        <v>35</v>
      </c>
      <c r="D38" s="29"/>
      <c r="E38" s="29"/>
      <c r="F38" t="str">
        <f t="shared" si="2"/>
        <v xml:space="preserve">, </v>
      </c>
    </row>
    <row r="39" spans="1:6" x14ac:dyDescent="0.45">
      <c r="A39" s="27">
        <v>2</v>
      </c>
      <c r="B39" s="32"/>
      <c r="C39" s="25">
        <v>36</v>
      </c>
      <c r="D39" s="29"/>
      <c r="E39" s="29"/>
      <c r="F39" t="str">
        <f t="shared" si="2"/>
        <v xml:space="preserve">, </v>
      </c>
    </row>
    <row r="40" spans="1:6" x14ac:dyDescent="0.45">
      <c r="A40" s="27">
        <v>2</v>
      </c>
      <c r="B40" s="32"/>
      <c r="C40" s="25">
        <v>37</v>
      </c>
      <c r="D40" s="29"/>
      <c r="E40" s="29"/>
      <c r="F40" t="str">
        <f t="shared" si="2"/>
        <v xml:space="preserve">, </v>
      </c>
    </row>
    <row r="41" spans="1:6" x14ac:dyDescent="0.45">
      <c r="A41" s="27">
        <v>2</v>
      </c>
      <c r="B41" s="32"/>
      <c r="C41" s="25">
        <v>38</v>
      </c>
      <c r="D41" s="29"/>
      <c r="E41" s="29"/>
      <c r="F41" t="str">
        <f t="shared" si="2"/>
        <v xml:space="preserve">, </v>
      </c>
    </row>
    <row r="42" spans="1:6" x14ac:dyDescent="0.45">
      <c r="A42" s="27">
        <v>2</v>
      </c>
      <c r="B42" s="32"/>
      <c r="C42" s="25">
        <v>39</v>
      </c>
      <c r="D42" s="29"/>
      <c r="E42" s="29"/>
      <c r="F42" t="str">
        <f t="shared" si="2"/>
        <v xml:space="preserve">, </v>
      </c>
    </row>
    <row r="43" spans="1:6" x14ac:dyDescent="0.45">
      <c r="A43" s="27">
        <v>2</v>
      </c>
      <c r="B43" s="32"/>
      <c r="C43" s="25">
        <v>40</v>
      </c>
      <c r="D43" s="29"/>
      <c r="E43" s="29"/>
      <c r="F43" t="str">
        <f t="shared" si="2"/>
        <v xml:space="preserve">, </v>
      </c>
    </row>
    <row r="44" spans="1:6" x14ac:dyDescent="0.45">
      <c r="A44" s="27">
        <v>2</v>
      </c>
      <c r="B44" s="32"/>
      <c r="C44" s="25">
        <v>41</v>
      </c>
      <c r="D44" s="29"/>
      <c r="E44" s="29"/>
      <c r="F44" t="str">
        <f t="shared" si="2"/>
        <v xml:space="preserve">, </v>
      </c>
    </row>
    <row r="45" spans="1:6" x14ac:dyDescent="0.45">
      <c r="A45" s="27">
        <v>2</v>
      </c>
      <c r="B45" s="32"/>
      <c r="C45" s="25">
        <v>42</v>
      </c>
      <c r="D45" s="29"/>
      <c r="E45" s="29"/>
      <c r="F45" t="str">
        <f t="shared" si="2"/>
        <v xml:space="preserve">, </v>
      </c>
    </row>
    <row r="46" spans="1:6" x14ac:dyDescent="0.45">
      <c r="A46" s="27">
        <v>2</v>
      </c>
      <c r="B46" s="32"/>
      <c r="C46" s="25">
        <v>43</v>
      </c>
      <c r="D46" s="29"/>
      <c r="E46" s="29"/>
      <c r="F46" t="str">
        <f t="shared" si="2"/>
        <v xml:space="preserve">, </v>
      </c>
    </row>
    <row r="47" spans="1:6" x14ac:dyDescent="0.45">
      <c r="A47" s="27">
        <v>2</v>
      </c>
      <c r="B47" s="32"/>
      <c r="C47" s="25">
        <v>44</v>
      </c>
      <c r="D47" s="29"/>
      <c r="E47" s="29"/>
      <c r="F47" t="str">
        <f t="shared" si="2"/>
        <v xml:space="preserve">, </v>
      </c>
    </row>
    <row r="48" spans="1:6" x14ac:dyDescent="0.45">
      <c r="A48" s="27">
        <v>2</v>
      </c>
      <c r="B48" s="32"/>
      <c r="C48" s="25">
        <v>45</v>
      </c>
      <c r="D48" s="29"/>
      <c r="E48" s="29"/>
      <c r="F48" t="str">
        <f t="shared" si="2"/>
        <v xml:space="preserve">, </v>
      </c>
    </row>
    <row r="49" spans="1:6" x14ac:dyDescent="0.45">
      <c r="A49" s="27">
        <v>2</v>
      </c>
      <c r="B49" s="32"/>
      <c r="C49" s="25">
        <v>46</v>
      </c>
      <c r="D49" s="29"/>
      <c r="E49" s="29"/>
      <c r="F49" t="str">
        <f t="shared" si="2"/>
        <v xml:space="preserve">, </v>
      </c>
    </row>
    <row r="50" spans="1:6" x14ac:dyDescent="0.45">
      <c r="A50" s="27">
        <v>2</v>
      </c>
      <c r="B50" s="32"/>
      <c r="C50" s="25">
        <v>47</v>
      </c>
      <c r="D50" s="29"/>
      <c r="E50" s="29"/>
      <c r="F50" t="str">
        <f t="shared" si="2"/>
        <v xml:space="preserve">, </v>
      </c>
    </row>
    <row r="51" spans="1:6" x14ac:dyDescent="0.45">
      <c r="A51" s="27">
        <v>2</v>
      </c>
      <c r="B51" s="32"/>
      <c r="C51" s="25">
        <v>48</v>
      </c>
      <c r="D51" s="29"/>
      <c r="E51" s="29"/>
      <c r="F51" t="str">
        <f t="shared" si="2"/>
        <v xml:space="preserve">, </v>
      </c>
    </row>
    <row r="52" spans="1:6" x14ac:dyDescent="0.45">
      <c r="A52" s="27">
        <v>2</v>
      </c>
      <c r="B52" s="32"/>
      <c r="C52" s="25">
        <v>49</v>
      </c>
      <c r="D52" s="29"/>
      <c r="E52" s="29"/>
      <c r="F52" t="str">
        <f t="shared" si="2"/>
        <v xml:space="preserve">, </v>
      </c>
    </row>
    <row r="53" spans="1:6" x14ac:dyDescent="0.45">
      <c r="A53" s="27">
        <v>2</v>
      </c>
      <c r="B53" s="32"/>
      <c r="C53" s="25">
        <v>50</v>
      </c>
      <c r="D53" s="29"/>
      <c r="E53" s="29"/>
      <c r="F53" t="str">
        <f t="shared" si="2"/>
        <v xml:space="preserve">, </v>
      </c>
    </row>
    <row r="54" spans="1:6" x14ac:dyDescent="0.45">
      <c r="A54" s="27">
        <v>2</v>
      </c>
      <c r="B54" s="32"/>
      <c r="C54" s="25">
        <v>51</v>
      </c>
      <c r="D54" s="30"/>
      <c r="E54" s="30"/>
      <c r="F54" t="str">
        <f t="shared" si="2"/>
        <v xml:space="preserve">, </v>
      </c>
    </row>
    <row r="55" spans="1:6" x14ac:dyDescent="0.45">
      <c r="A55" s="27">
        <v>2</v>
      </c>
      <c r="B55" s="32"/>
      <c r="C55" s="25">
        <v>52</v>
      </c>
      <c r="D55" s="29"/>
      <c r="E55" s="29"/>
      <c r="F55" t="str">
        <f t="shared" si="2"/>
        <v xml:space="preserve">, </v>
      </c>
    </row>
    <row r="56" spans="1:6" x14ac:dyDescent="0.45">
      <c r="A56" s="27">
        <v>2</v>
      </c>
      <c r="B56" s="32"/>
      <c r="C56" s="25">
        <v>53</v>
      </c>
      <c r="D56" s="29"/>
      <c r="E56" s="29"/>
      <c r="F56" t="str">
        <f t="shared" si="2"/>
        <v xml:space="preserve">, </v>
      </c>
    </row>
    <row r="57" spans="1:6" x14ac:dyDescent="0.45">
      <c r="D57" s="20"/>
      <c r="E57" s="20"/>
      <c r="F57" t="str">
        <f t="shared" si="2"/>
        <v xml:space="preserve">, </v>
      </c>
    </row>
    <row r="58" spans="1:6" x14ac:dyDescent="0.45">
      <c r="D58" s="20"/>
      <c r="E58" s="20"/>
      <c r="F58" t="str">
        <f t="shared" si="2"/>
        <v xml:space="preserve">, </v>
      </c>
    </row>
    <row r="59" spans="1:6" x14ac:dyDescent="0.45">
      <c r="D59" s="20"/>
      <c r="E59" s="20"/>
      <c r="F59" t="str">
        <f t="shared" si="2"/>
        <v xml:space="preserve">, </v>
      </c>
    </row>
    <row r="60" spans="1:6" x14ac:dyDescent="0.45">
      <c r="D60" s="20"/>
      <c r="E60" s="20"/>
      <c r="F60" t="str">
        <f t="shared" si="2"/>
        <v xml:space="preserve">, </v>
      </c>
    </row>
    <row r="61" spans="1:6" x14ac:dyDescent="0.45">
      <c r="D61" s="20"/>
      <c r="E61" s="20"/>
      <c r="F61" t="str">
        <f t="shared" si="2"/>
        <v xml:space="preserve">, </v>
      </c>
    </row>
    <row r="62" spans="1:6" x14ac:dyDescent="0.45">
      <c r="D62" s="20"/>
      <c r="E62" s="20"/>
      <c r="F62" t="str">
        <f t="shared" si="2"/>
        <v xml:space="preserve">, </v>
      </c>
    </row>
  </sheetData>
  <sortState ref="A4:F35">
    <sortCondition descending="1" ref="A4:A35"/>
    <sortCondition ref="D4:D35"/>
    <sortCondition ref="E4:E35"/>
  </sortState>
  <pageMargins left="0.5" right="0.5" top="0.5" bottom="0.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7" workbookViewId="0">
      <selection activeCell="B16" sqref="B16:B19"/>
    </sheetView>
  </sheetViews>
  <sheetFormatPr defaultRowHeight="14.25" x14ac:dyDescent="0.45"/>
  <cols>
    <col min="2" max="2" width="30.6640625" customWidth="1"/>
    <col min="4" max="4" width="30.6640625" customWidth="1"/>
    <col min="5" max="5" width="25.796875" customWidth="1"/>
    <col min="8" max="8" width="22.6640625" customWidth="1"/>
    <col min="9" max="12" width="25.796875" customWidth="1"/>
  </cols>
  <sheetData>
    <row r="1" spans="1:12" ht="15.75" x14ac:dyDescent="0.5">
      <c r="A1" s="51" t="s">
        <v>83</v>
      </c>
      <c r="B1" s="51"/>
      <c r="C1" s="51"/>
      <c r="D1" s="51"/>
      <c r="E1" s="51"/>
    </row>
    <row r="2" spans="1:12" x14ac:dyDescent="0.45">
      <c r="A2" s="52" t="s">
        <v>84</v>
      </c>
      <c r="B2" s="52"/>
      <c r="C2" s="52"/>
      <c r="D2" s="52"/>
      <c r="E2" s="52"/>
    </row>
    <row r="3" spans="1:12" ht="14.65" thickBot="1" x14ac:dyDescent="0.5"/>
    <row r="4" spans="1:12" s="15" customFormat="1" ht="16.25" customHeight="1" thickBot="1" x14ac:dyDescent="0.55000000000000004">
      <c r="A4" s="13" t="s">
        <v>34</v>
      </c>
      <c r="B4" s="14" t="str">
        <f>VLOOKUP(F4,Student_Names,'Class List'!F2,FALSE)</f>
        <v>Cohort A - Team 1</v>
      </c>
      <c r="F4" s="24">
        <v>1</v>
      </c>
      <c r="G4" s="16" t="s">
        <v>36</v>
      </c>
      <c r="H4" s="16"/>
      <c r="I4" s="16"/>
      <c r="J4" s="16"/>
      <c r="K4" s="16"/>
      <c r="L4" s="16"/>
    </row>
    <row r="5" spans="1:12" ht="14.65" thickBot="1" x14ac:dyDescent="0.5"/>
    <row r="6" spans="1:12" x14ac:dyDescent="0.45">
      <c r="A6" s="2" t="s">
        <v>0</v>
      </c>
      <c r="B6" s="53"/>
      <c r="C6" s="2" t="s">
        <v>2</v>
      </c>
      <c r="D6" s="54"/>
      <c r="E6" s="55" t="s">
        <v>33</v>
      </c>
    </row>
    <row r="7" spans="1:12" ht="14.65" thickBot="1" x14ac:dyDescent="0.5">
      <c r="A7" s="3" t="s">
        <v>1</v>
      </c>
      <c r="B7" s="53"/>
      <c r="C7" s="3" t="s">
        <v>3</v>
      </c>
      <c r="D7" s="54"/>
      <c r="E7" s="56"/>
    </row>
    <row r="8" spans="1:12" x14ac:dyDescent="0.45">
      <c r="A8" s="1"/>
      <c r="C8" s="1"/>
      <c r="E8" s="11"/>
    </row>
    <row r="9" spans="1:12" ht="14.65" thickBot="1" x14ac:dyDescent="0.5">
      <c r="A9" s="43" t="s">
        <v>4</v>
      </c>
      <c r="B9" s="43"/>
      <c r="C9" s="43"/>
      <c r="D9" s="43"/>
      <c r="E9" s="12"/>
      <c r="I9" s="17">
        <v>25</v>
      </c>
      <c r="J9" s="17">
        <v>20</v>
      </c>
      <c r="K9" s="17">
        <v>15</v>
      </c>
      <c r="L9" s="17">
        <v>10</v>
      </c>
    </row>
    <row r="10" spans="1:12" ht="20" customHeight="1" thickBot="1" x14ac:dyDescent="0.5">
      <c r="A10" s="44">
        <v>25</v>
      </c>
      <c r="B10" s="5" t="s">
        <v>5</v>
      </c>
      <c r="C10" s="44">
        <v>20</v>
      </c>
      <c r="D10" s="4" t="s">
        <v>6</v>
      </c>
      <c r="E10" s="34" t="str">
        <f>HLOOKUP(C10,I9:L13,2,FALSE)</f>
        <v>You really need to ask one add'l set of questions in each finding. Left reader on the cusp of something interesting but didn't quite get there.</v>
      </c>
      <c r="H10" s="37" t="s">
        <v>50</v>
      </c>
      <c r="I10" s="34" t="s">
        <v>43</v>
      </c>
      <c r="J10" s="34" t="s">
        <v>48</v>
      </c>
      <c r="K10" s="34" t="s">
        <v>54</v>
      </c>
      <c r="L10" s="34" t="s">
        <v>44</v>
      </c>
    </row>
    <row r="11" spans="1:12" ht="20" customHeight="1" thickBot="1" x14ac:dyDescent="0.5">
      <c r="A11" s="45"/>
      <c r="B11" s="5" t="s">
        <v>42</v>
      </c>
      <c r="C11" s="45"/>
      <c r="D11" s="4" t="s">
        <v>37</v>
      </c>
      <c r="E11" s="35"/>
      <c r="H11" s="38"/>
      <c r="I11" s="35"/>
      <c r="J11" s="35"/>
      <c r="K11" s="35"/>
      <c r="L11" s="35"/>
    </row>
    <row r="12" spans="1:12" ht="20" customHeight="1" thickBot="1" x14ac:dyDescent="0.5">
      <c r="A12" s="45"/>
      <c r="B12" s="5" t="s">
        <v>7</v>
      </c>
      <c r="C12" s="45"/>
      <c r="D12" s="4" t="s">
        <v>8</v>
      </c>
      <c r="E12" s="35"/>
      <c r="H12" s="38"/>
      <c r="I12" s="35"/>
      <c r="J12" s="35"/>
      <c r="K12" s="35"/>
      <c r="L12" s="35"/>
    </row>
    <row r="13" spans="1:12" ht="20" customHeight="1" thickBot="1" x14ac:dyDescent="0.5">
      <c r="A13" s="46"/>
      <c r="B13" s="5" t="s">
        <v>9</v>
      </c>
      <c r="C13" s="46"/>
      <c r="D13" s="4" t="s">
        <v>10</v>
      </c>
      <c r="E13" s="36"/>
      <c r="H13" s="39"/>
      <c r="I13" s="36"/>
      <c r="J13" s="57"/>
      <c r="K13" s="36"/>
      <c r="L13" s="36"/>
    </row>
    <row r="14" spans="1:12" x14ac:dyDescent="0.45">
      <c r="A14" s="1"/>
      <c r="C14" s="1"/>
      <c r="E14" s="12"/>
    </row>
    <row r="15" spans="1:12" ht="14.65" thickBot="1" x14ac:dyDescent="0.5">
      <c r="A15" s="43" t="s">
        <v>57</v>
      </c>
      <c r="B15" s="43"/>
      <c r="C15" s="43"/>
      <c r="D15" s="43"/>
      <c r="E15" s="12"/>
      <c r="I15" s="33">
        <v>25</v>
      </c>
      <c r="J15" s="33">
        <v>20</v>
      </c>
      <c r="K15" s="33">
        <v>15</v>
      </c>
      <c r="L15" s="33">
        <v>10</v>
      </c>
    </row>
    <row r="16" spans="1:12" ht="15.75" customHeight="1" thickBot="1" x14ac:dyDescent="0.5">
      <c r="A16" s="44">
        <v>25</v>
      </c>
      <c r="B16" s="5" t="s">
        <v>67</v>
      </c>
      <c r="C16" s="44">
        <v>25</v>
      </c>
      <c r="D16" s="4" t="s">
        <v>71</v>
      </c>
      <c r="E16" s="40" t="str">
        <f>HLOOKUP(C16,I15:L19,2,FALSE)</f>
        <v>Evidence of linking data across multiple sources.</v>
      </c>
      <c r="H16" s="37" t="s">
        <v>59</v>
      </c>
      <c r="I16" s="40" t="s">
        <v>65</v>
      </c>
      <c r="J16" s="40" t="s">
        <v>66</v>
      </c>
      <c r="K16" s="34" t="s">
        <v>64</v>
      </c>
      <c r="L16" s="34" t="s">
        <v>63</v>
      </c>
    </row>
    <row r="17" spans="1:12" ht="14.65" thickBot="1" x14ac:dyDescent="0.5">
      <c r="A17" s="45"/>
      <c r="B17" s="5" t="s">
        <v>68</v>
      </c>
      <c r="C17" s="45"/>
      <c r="D17" s="4" t="s">
        <v>72</v>
      </c>
      <c r="E17" s="41"/>
      <c r="H17" s="38"/>
      <c r="I17" s="41"/>
      <c r="J17" s="41"/>
      <c r="K17" s="35"/>
      <c r="L17" s="35"/>
    </row>
    <row r="18" spans="1:12" ht="14.65" thickBot="1" x14ac:dyDescent="0.5">
      <c r="A18" s="45"/>
      <c r="B18" s="5" t="s">
        <v>69</v>
      </c>
      <c r="C18" s="45"/>
      <c r="D18" s="4" t="s">
        <v>73</v>
      </c>
      <c r="E18" s="41"/>
      <c r="H18" s="38"/>
      <c r="I18" s="41"/>
      <c r="J18" s="41"/>
      <c r="K18" s="35"/>
      <c r="L18" s="35"/>
    </row>
    <row r="19" spans="1:12" ht="14.65" thickBot="1" x14ac:dyDescent="0.5">
      <c r="A19" s="46"/>
      <c r="B19" s="5" t="s">
        <v>70</v>
      </c>
      <c r="C19" s="46"/>
      <c r="D19" s="4" t="s">
        <v>74</v>
      </c>
      <c r="E19" s="42"/>
      <c r="H19" s="39"/>
      <c r="I19" s="42"/>
      <c r="J19" s="42"/>
      <c r="K19" s="36"/>
      <c r="L19" s="36"/>
    </row>
    <row r="20" spans="1:12" x14ac:dyDescent="0.45">
      <c r="A20" s="1"/>
      <c r="C20" s="1"/>
      <c r="E20" s="12"/>
    </row>
    <row r="21" spans="1:12" ht="15" customHeight="1" thickBot="1" x14ac:dyDescent="0.5">
      <c r="A21" s="43" t="s">
        <v>11</v>
      </c>
      <c r="B21" s="43"/>
      <c r="C21" s="43"/>
      <c r="D21" s="43"/>
      <c r="E21" s="12"/>
      <c r="I21" s="33">
        <v>25</v>
      </c>
      <c r="J21" s="33">
        <v>20</v>
      </c>
      <c r="K21" s="33">
        <v>15</v>
      </c>
      <c r="L21" s="33">
        <v>10</v>
      </c>
    </row>
    <row r="22" spans="1:12" ht="15" customHeight="1" thickBot="1" x14ac:dyDescent="0.5">
      <c r="A22" s="44">
        <v>25</v>
      </c>
      <c r="B22" s="5" t="s">
        <v>55</v>
      </c>
      <c r="C22" s="44">
        <v>10</v>
      </c>
      <c r="D22" s="4" t="s">
        <v>12</v>
      </c>
      <c r="E22" s="40" t="str">
        <f>HLOOKUP(C22,I21:L26,2,FALSE)</f>
        <v>Wall of Words! Not inviting to reader. No clear underlying structure</v>
      </c>
      <c r="H22" s="37" t="s">
        <v>51</v>
      </c>
      <c r="I22" s="40" t="s">
        <v>61</v>
      </c>
      <c r="J22" s="40" t="s">
        <v>62</v>
      </c>
      <c r="K22" s="40" t="s">
        <v>53</v>
      </c>
      <c r="L22" s="40" t="s">
        <v>52</v>
      </c>
    </row>
    <row r="23" spans="1:12" ht="14.65" thickBot="1" x14ac:dyDescent="0.5">
      <c r="A23" s="45"/>
      <c r="B23" s="5" t="s">
        <v>56</v>
      </c>
      <c r="C23" s="45"/>
      <c r="D23" s="4" t="s">
        <v>13</v>
      </c>
      <c r="E23" s="41"/>
      <c r="H23" s="38"/>
      <c r="I23" s="41"/>
      <c r="J23" s="41"/>
      <c r="K23" s="41"/>
      <c r="L23" s="41"/>
    </row>
    <row r="24" spans="1:12" ht="14.65" thickBot="1" x14ac:dyDescent="0.5">
      <c r="A24" s="45"/>
      <c r="B24" s="5" t="s">
        <v>14</v>
      </c>
      <c r="C24" s="45"/>
      <c r="D24" s="4" t="s">
        <v>32</v>
      </c>
      <c r="E24" s="41"/>
      <c r="H24" s="38"/>
      <c r="I24" s="41"/>
      <c r="J24" s="41"/>
      <c r="K24" s="41"/>
      <c r="L24" s="41"/>
    </row>
    <row r="25" spans="1:12" ht="14.65" thickBot="1" x14ac:dyDescent="0.5">
      <c r="A25" s="45"/>
      <c r="B25" s="5" t="s">
        <v>15</v>
      </c>
      <c r="C25" s="45"/>
      <c r="D25" s="4" t="s">
        <v>16</v>
      </c>
      <c r="E25" s="41"/>
      <c r="H25" s="38"/>
      <c r="I25" s="41"/>
      <c r="J25" s="41"/>
      <c r="K25" s="41"/>
      <c r="L25" s="41"/>
    </row>
    <row r="26" spans="1:12" ht="14.65" thickBot="1" x14ac:dyDescent="0.5">
      <c r="A26" s="46"/>
      <c r="B26" s="5" t="s">
        <v>17</v>
      </c>
      <c r="C26" s="46"/>
      <c r="D26" s="4" t="s">
        <v>18</v>
      </c>
      <c r="E26" s="42"/>
      <c r="H26" s="39"/>
      <c r="I26" s="42"/>
      <c r="J26" s="42"/>
      <c r="K26" s="42"/>
      <c r="L26" s="42"/>
    </row>
    <row r="27" spans="1:12" x14ac:dyDescent="0.45">
      <c r="A27" s="1"/>
      <c r="C27" s="1"/>
      <c r="E27" s="12"/>
    </row>
    <row r="28" spans="1:12" ht="14.65" thickBot="1" x14ac:dyDescent="0.5">
      <c r="A28" s="43" t="s">
        <v>58</v>
      </c>
      <c r="B28" s="43"/>
      <c r="C28" s="43"/>
      <c r="D28" s="43"/>
      <c r="E28" s="12"/>
      <c r="I28" s="33">
        <v>25</v>
      </c>
      <c r="J28" s="33">
        <v>20</v>
      </c>
      <c r="K28" s="33">
        <v>15</v>
      </c>
      <c r="L28" s="33">
        <v>10</v>
      </c>
    </row>
    <row r="29" spans="1:12" ht="15" customHeight="1" thickBot="1" x14ac:dyDescent="0.5">
      <c r="A29" s="44">
        <v>25</v>
      </c>
      <c r="B29" s="5" t="s">
        <v>19</v>
      </c>
      <c r="C29" s="44">
        <v>10</v>
      </c>
      <c r="D29" s="4" t="s">
        <v>20</v>
      </c>
      <c r="E29" s="34" t="str">
        <f>HLOOKUP(C29,I28:L35,2,FALSE)</f>
        <v>Visuals provided no evidence of P-D-C-I and the existing visuals showed no effort to move beyond classic bar or line charts</v>
      </c>
      <c r="H29" s="37" t="s">
        <v>60</v>
      </c>
      <c r="I29" s="34" t="s">
        <v>41</v>
      </c>
      <c r="J29" s="34" t="s">
        <v>46</v>
      </c>
      <c r="K29" s="34" t="s">
        <v>47</v>
      </c>
      <c r="L29" s="34" t="s">
        <v>45</v>
      </c>
    </row>
    <row r="30" spans="1:12" ht="14.65" thickBot="1" x14ac:dyDescent="0.5">
      <c r="A30" s="45"/>
      <c r="B30" s="5" t="s">
        <v>21</v>
      </c>
      <c r="C30" s="45"/>
      <c r="D30" s="4" t="s">
        <v>22</v>
      </c>
      <c r="E30" s="35"/>
      <c r="H30" s="38"/>
      <c r="I30" s="35"/>
      <c r="J30" s="35"/>
      <c r="K30" s="35"/>
      <c r="L30" s="35"/>
    </row>
    <row r="31" spans="1:12" ht="15" customHeight="1" thickBot="1" x14ac:dyDescent="0.5">
      <c r="A31" s="45"/>
      <c r="B31" s="6" t="s">
        <v>23</v>
      </c>
      <c r="C31" s="45"/>
      <c r="D31" s="7" t="s">
        <v>24</v>
      </c>
      <c r="E31" s="35"/>
      <c r="H31" s="38"/>
      <c r="I31" s="35"/>
      <c r="J31" s="35"/>
      <c r="K31" s="35"/>
      <c r="L31" s="35"/>
    </row>
    <row r="32" spans="1:12" ht="14.65" thickBot="1" x14ac:dyDescent="0.5">
      <c r="A32" s="45"/>
      <c r="B32" s="5" t="s">
        <v>25</v>
      </c>
      <c r="C32" s="45"/>
      <c r="D32" s="4" t="s">
        <v>31</v>
      </c>
      <c r="E32" s="35"/>
      <c r="H32" s="38"/>
      <c r="I32" s="35"/>
      <c r="J32" s="35"/>
      <c r="K32" s="35"/>
      <c r="L32" s="35"/>
    </row>
    <row r="33" spans="1:12" x14ac:dyDescent="0.45">
      <c r="A33" s="45"/>
      <c r="B33" s="47" t="s">
        <v>30</v>
      </c>
      <c r="C33" s="45"/>
      <c r="D33" s="49" t="s">
        <v>26</v>
      </c>
      <c r="E33" s="35"/>
      <c r="H33" s="38"/>
      <c r="I33" s="35"/>
      <c r="J33" s="35"/>
      <c r="K33" s="35"/>
      <c r="L33" s="35"/>
    </row>
    <row r="34" spans="1:12" ht="14.65" thickBot="1" x14ac:dyDescent="0.5">
      <c r="A34" s="45"/>
      <c r="B34" s="48"/>
      <c r="C34" s="45"/>
      <c r="D34" s="50"/>
      <c r="E34" s="35"/>
      <c r="H34" s="38"/>
      <c r="I34" s="35"/>
      <c r="J34" s="35"/>
      <c r="K34" s="35"/>
      <c r="L34" s="35"/>
    </row>
    <row r="35" spans="1:12" ht="14.65" thickBot="1" x14ac:dyDescent="0.5">
      <c r="A35" s="46"/>
      <c r="B35" s="5" t="s">
        <v>27</v>
      </c>
      <c r="C35" s="46"/>
      <c r="D35" s="4" t="s">
        <v>28</v>
      </c>
      <c r="E35" s="36"/>
      <c r="H35" s="39"/>
      <c r="I35" s="36"/>
      <c r="J35" s="36"/>
      <c r="K35" s="36"/>
      <c r="L35" s="36"/>
    </row>
    <row r="36" spans="1:12" ht="14.65" thickBot="1" x14ac:dyDescent="0.5">
      <c r="A36" s="1"/>
      <c r="C36" s="1"/>
    </row>
    <row r="37" spans="1:12" ht="20" customHeight="1" thickBot="1" x14ac:dyDescent="0.5">
      <c r="A37" s="8">
        <f>SUM(A10,A16,A22,A29)</f>
        <v>100</v>
      </c>
      <c r="B37" s="9" t="s">
        <v>29</v>
      </c>
      <c r="C37" s="8">
        <f>SUM(C10,C16,C22,C29)</f>
        <v>65</v>
      </c>
    </row>
  </sheetData>
  <mergeCells count="43">
    <mergeCell ref="A21:D21"/>
    <mergeCell ref="I10:I13"/>
    <mergeCell ref="L10:L13"/>
    <mergeCell ref="L16:L19"/>
    <mergeCell ref="J16:J19"/>
    <mergeCell ref="K16:K19"/>
    <mergeCell ref="I16:I19"/>
    <mergeCell ref="A15:D15"/>
    <mergeCell ref="A16:A19"/>
    <mergeCell ref="C16:C19"/>
    <mergeCell ref="E16:E19"/>
    <mergeCell ref="J10:J13"/>
    <mergeCell ref="A9:D9"/>
    <mergeCell ref="A10:A13"/>
    <mergeCell ref="C10:C13"/>
    <mergeCell ref="E10:E13"/>
    <mergeCell ref="K10:K13"/>
    <mergeCell ref="A1:E1"/>
    <mergeCell ref="A2:E2"/>
    <mergeCell ref="B6:B7"/>
    <mergeCell ref="D6:D7"/>
    <mergeCell ref="E6:E7"/>
    <mergeCell ref="A28:D28"/>
    <mergeCell ref="A22:A26"/>
    <mergeCell ref="C22:C26"/>
    <mergeCell ref="E22:E26"/>
    <mergeCell ref="I29:I35"/>
    <mergeCell ref="A29:A35"/>
    <mergeCell ref="C29:C35"/>
    <mergeCell ref="E29:E35"/>
    <mergeCell ref="B33:B34"/>
    <mergeCell ref="D33:D34"/>
    <mergeCell ref="I22:I26"/>
    <mergeCell ref="J29:J35"/>
    <mergeCell ref="K29:K35"/>
    <mergeCell ref="L29:L35"/>
    <mergeCell ref="H10:H13"/>
    <mergeCell ref="H16:H19"/>
    <mergeCell ref="H22:H26"/>
    <mergeCell ref="H29:H35"/>
    <mergeCell ref="L22:L26"/>
    <mergeCell ref="K22:K26"/>
    <mergeCell ref="J22:J26"/>
  </mergeCells>
  <pageMargins left="0.5" right="0.5" top="0.5" bottom="0.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Class List</vt:lpstr>
      <vt:lpstr>Memo Rubric</vt:lpstr>
      <vt:lpstr>Sheet1</vt:lpstr>
      <vt:lpstr>CodeBook</vt:lpstr>
      <vt:lpstr>'Class List'!Print_Area</vt:lpstr>
      <vt:lpstr>'Memo Rubric'!Print_Area</vt:lpstr>
      <vt:lpstr>Student_Names</vt:lpstr>
    </vt:vector>
  </TitlesOfParts>
  <Company>Northern Illinois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Timothy West</cp:lastModifiedBy>
  <cp:lastPrinted>2014-10-14T20:24:33Z</cp:lastPrinted>
  <dcterms:created xsi:type="dcterms:W3CDTF">2013-06-11T13:31:12Z</dcterms:created>
  <dcterms:modified xsi:type="dcterms:W3CDTF">2016-01-09T19:03:52Z</dcterms:modified>
</cp:coreProperties>
</file>